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Vertical\"/>
    </mc:Choice>
  </mc:AlternateContent>
  <xr:revisionPtr revIDLastSave="0" documentId="13_ncr:1_{54E9D24A-8C1D-426A-BAAC-AFE86BF2E7DB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Teilnehmer" sheetId="1" r:id="rId1"/>
    <sheet name="Gruppenphase" sheetId="2" r:id="rId2"/>
    <sheet name="KO-Phase" sheetId="3" r:id="rId3"/>
    <sheet name="Rangliste" sheetId="4" r:id="rId4"/>
  </sheets>
  <definedNames>
    <definedName name="_xlnm._FilterDatabase" localSheetId="3" hidden="1">Rangliste!$A$17:$L$34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4" l="1"/>
  <c r="J12" i="4"/>
  <c r="J11" i="4"/>
  <c r="J10" i="4"/>
  <c r="J9" i="4"/>
  <c r="J8" i="4"/>
  <c r="J7" i="4"/>
  <c r="J6" i="4"/>
</calcChain>
</file>

<file path=xl/sharedStrings.xml><?xml version="1.0" encoding="utf-8"?>
<sst xmlns="http://schemas.openxmlformats.org/spreadsheetml/2006/main" count="401" uniqueCount="143">
  <si>
    <t>TISCHTENNIS-TURNIER  ·  Vorlage 2026</t>
  </si>
  <si>
    <t>TEILNEHMERLISTE</t>
  </si>
  <si>
    <t>Turnierdatum: 14.11.2026</t>
  </si>
  <si>
    <t>Turnierort:</t>
  </si>
  <si>
    <t>TSV Musterstadt – Halle B</t>
  </si>
  <si>
    <t>Modus:</t>
  </si>
  <si>
    <t>Gruppenphase + K.O.</t>
  </si>
  <si>
    <t>Veranstalter:</t>
  </si>
  <si>
    <t>SV Beispielverein e.V.</t>
  </si>
  <si>
    <t>Satzanzahl:</t>
  </si>
  <si>
    <t>Best of 5 (3 Gewinnsaetze)</t>
  </si>
  <si>
    <t xml:space="preserve">  GRUPPE A</t>
  </si>
  <si>
    <t xml:space="preserve">  GRUPPE B</t>
  </si>
  <si>
    <t>Nr.</t>
  </si>
  <si>
    <t>Spieler / Name</t>
  </si>
  <si>
    <t>Verein</t>
  </si>
  <si>
    <t>Setzung</t>
  </si>
  <si>
    <t>Bemerkung</t>
  </si>
  <si>
    <t>Lukas Hartmann</t>
  </si>
  <si>
    <t>TTV Blau-Weiß</t>
  </si>
  <si>
    <t>gesetzt</t>
  </si>
  <si>
    <t>Felix Krause</t>
  </si>
  <si>
    <t>TTC Rheintal</t>
  </si>
  <si>
    <t>Maria Engel</t>
  </si>
  <si>
    <t>SV Mühlbach</t>
  </si>
  <si>
    <t>Anna Dietrich</t>
  </si>
  <si>
    <t>Jonas Brandt</t>
  </si>
  <si>
    <t>Paul Zimmermann</t>
  </si>
  <si>
    <t>Sandra Vogt</t>
  </si>
  <si>
    <t>TSG Waldheim</t>
  </si>
  <si>
    <t>Laura Becker</t>
  </si>
  <si>
    <t xml:space="preserve">  ⓘ  Gruppen-Nr. und Setzliste hier pflegen – Spielergebnisse werden in Sheet Gruppenphase eingetragen</t>
  </si>
  <si>
    <t>GRUPPENPHASE</t>
  </si>
  <si>
    <t>Jeder gegen Jeden – Best of 5 Saetze</t>
  </si>
  <si>
    <t>#</t>
  </si>
  <si>
    <t>Spieler</t>
  </si>
  <si>
    <t>vs</t>
  </si>
  <si>
    <t>1</t>
  </si>
  <si>
    <t>2</t>
  </si>
  <si>
    <t>3</t>
  </si>
  <si>
    <t>4</t>
  </si>
  <si>
    <t>S</t>
  </si>
  <si>
    <t>N</t>
  </si>
  <si>
    <t>Diff</t>
  </si>
  <si>
    <t>Pkt</t>
  </si>
  <si>
    <t>—</t>
  </si>
  <si>
    <t>3:1</t>
  </si>
  <si>
    <t>3:2</t>
  </si>
  <si>
    <t>3:0</t>
  </si>
  <si>
    <t>1:3</t>
  </si>
  <si>
    <t>2:3</t>
  </si>
  <si>
    <t>0:3</t>
  </si>
  <si>
    <t xml:space="preserve">  Platzierung nach: 1. Punkte  2. Satzdifferenz  3. Direktvergleich</t>
  </si>
  <si>
    <t xml:space="preserve">  ZWISCHENERGEBNIS – Wer qualifiziert sich fuer das Halbfinale?</t>
  </si>
  <si>
    <t>Platz</t>
  </si>
  <si>
    <t>Spieler (Gruppe A)</t>
  </si>
  <si>
    <t>Satzdiff.</t>
  </si>
  <si>
    <t>Spieler (Gruppe B)</t>
  </si>
  <si>
    <t>Weiter in KO?</t>
  </si>
  <si>
    <t>+6</t>
  </si>
  <si>
    <t>+5</t>
  </si>
  <si>
    <t>✓ Halbfinale</t>
  </si>
  <si>
    <t>+1</t>
  </si>
  <si>
    <t>-2</t>
  </si>
  <si>
    <t>0</t>
  </si>
  <si>
    <t>-5</t>
  </si>
  <si>
    <t>-6</t>
  </si>
  <si>
    <t xml:space="preserve">  ⓘ  Hellblau = Sieg | Hellorange = Niederlage | Gelb = Ergebnis noch offen | Gruen = fuer K.O.-Phase qualifiziert</t>
  </si>
  <si>
    <t>K.O.-PHASE</t>
  </si>
  <si>
    <t>Halbfinale  ·  Finale  ·  Spiel um Platz 3</t>
  </si>
  <si>
    <t>Halbfinale 1 – 14.11.2026, 14:00 Uhr</t>
  </si>
  <si>
    <t>HF1</t>
  </si>
  <si>
    <t>Lukas Hartmann (A1)</t>
  </si>
  <si>
    <t>Laura Becker (B2)</t>
  </si>
  <si>
    <t>Halbfinale 2 – 14.11.2026, 15:00 Uhr</t>
  </si>
  <si>
    <t>HF2</t>
  </si>
  <si>
    <t>Felix Krause (B1)</t>
  </si>
  <si>
    <t>Maria Engel (A2)</t>
  </si>
  <si>
    <t>Finale – 14.11.2026, 17:00 Uhr</t>
  </si>
  <si>
    <t>FINALE</t>
  </si>
  <si>
    <t>Spiel um Platz 3 – 14.11.2026, 16:00 Uhr</t>
  </si>
  <si>
    <t>P3</t>
  </si>
  <si>
    <t xml:space="preserve">  ENDERGEBNIS:   1. Lukas Hartmann   |   2. Maria Engel   |   3. Felix Krause   |   4. Laura Becker</t>
  </si>
  <si>
    <t>GESAMTRANGLISTE</t>
  </si>
  <si>
    <t>Stand: 14.11.2026</t>
  </si>
  <si>
    <t xml:space="preserve">  ABSCHLUSSPLATZIERUNG</t>
  </si>
  <si>
    <t>Pl.</t>
  </si>
  <si>
    <t>Gr.-Spiele</t>
  </si>
  <si>
    <t>Gr.-Siege</t>
  </si>
  <si>
    <t>Gr.-Pkt.</t>
  </si>
  <si>
    <t>Saetze+</t>
  </si>
  <si>
    <t>Saetze-</t>
  </si>
  <si>
    <t>KO-Phase</t>
  </si>
  <si>
    <t>Auszeichnung</t>
  </si>
  <si>
    <t>🏆 Turniersieg</t>
  </si>
  <si>
    <t>5</t>
  </si>
  <si>
    <t>🥈 2. Platz</t>
  </si>
  <si>
    <t>🥉 3. Platz</t>
  </si>
  <si>
    <t>6</t>
  </si>
  <si>
    <t>4. Platz</t>
  </si>
  <si>
    <t>7</t>
  </si>
  <si>
    <t>8</t>
  </si>
  <si>
    <t xml:space="preserve">  SPIELPLAN – ALLE BEGEGNUNGEN</t>
  </si>
  <si>
    <t>Phase</t>
  </si>
  <si>
    <t>Begegnung #</t>
  </si>
  <si>
    <t>Spieler 1</t>
  </si>
  <si>
    <t>Ergebnis</t>
  </si>
  <si>
    <t>Spieler 2</t>
  </si>
  <si>
    <t>Zeit</t>
  </si>
  <si>
    <t>Tisch</t>
  </si>
  <si>
    <t>Schiedsrichter</t>
  </si>
  <si>
    <t>Status</t>
  </si>
  <si>
    <t>Gruppe A</t>
  </si>
  <si>
    <t>A1</t>
  </si>
  <si>
    <t>14:00</t>
  </si>
  <si>
    <t>L. Kramer</t>
  </si>
  <si>
    <t>beendet</t>
  </si>
  <si>
    <t>A2</t>
  </si>
  <si>
    <t>M. Schulz</t>
  </si>
  <si>
    <t>A3</t>
  </si>
  <si>
    <t>14:30</t>
  </si>
  <si>
    <t>A4</t>
  </si>
  <si>
    <t>A5</t>
  </si>
  <si>
    <t>15:00</t>
  </si>
  <si>
    <t>A6</t>
  </si>
  <si>
    <t>Gruppe B</t>
  </si>
  <si>
    <t>B1</t>
  </si>
  <si>
    <t>T. Richter</t>
  </si>
  <si>
    <t>B2</t>
  </si>
  <si>
    <t>K. Vogel</t>
  </si>
  <si>
    <t>B3</t>
  </si>
  <si>
    <t>B4</t>
  </si>
  <si>
    <t>B5</t>
  </si>
  <si>
    <t>B6</t>
  </si>
  <si>
    <t>Halbfinale</t>
  </si>
  <si>
    <t>16:00</t>
  </si>
  <si>
    <t>Platz 3</t>
  </si>
  <si>
    <t>17:00</t>
  </si>
  <si>
    <t>Finale</t>
  </si>
  <si>
    <t>F</t>
  </si>
  <si>
    <t>17:30</t>
  </si>
  <si>
    <t xml:space="preserve">  ⓘ  Spielplan manuell ergaenzen | Ergebnisse direkt hier eintragen | Status: beendet / laufend / geplant</t>
  </si>
  <si>
    <t>TISCHTENNIS-TURNIER  · 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</si>
</sst>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"/>
    </font>
    <font>
      <sz val="8"/>
      <color rgb="FF6B7FA3"/>
      <name val="Calibri"/>
      <charset val="1"/>
    </font>
    <font>
      <b/>
      <sz val="24"/>
      <color rgb="FFFFFFFF"/>
      <name val="Calibri"/>
      <charset val="1"/>
    </font>
    <font>
      <sz val="10"/>
      <color rgb="FF6B7FA3"/>
      <name val="Calibri"/>
      <charset val="1"/>
    </font>
    <font>
      <b/>
      <sz val="9"/>
      <color rgb="FF192A45"/>
      <name val="Calibri"/>
      <charset val="1"/>
    </font>
    <font>
      <sz val="9"/>
      <color rgb="FF1E1E1E"/>
      <name val="Calibri"/>
      <charset val="1"/>
    </font>
    <font>
      <b/>
      <sz val="11"/>
      <color rgb="FFFFFFFF"/>
      <name val="Calibri"/>
      <charset val="1"/>
    </font>
    <font>
      <b/>
      <sz val="8"/>
      <color rgb="FF6B7FA3"/>
      <name val="Calibri"/>
      <charset val="1"/>
    </font>
    <font>
      <b/>
      <sz val="9"/>
      <color rgb="FF1E1E1E"/>
      <name val="Calibri"/>
      <charset val="1"/>
    </font>
    <font>
      <b/>
      <sz val="9"/>
      <color rgb="FFB5651D"/>
      <name val="Calibri"/>
      <charset val="1"/>
    </font>
    <font>
      <i/>
      <sz val="8"/>
      <color rgb="FF6B7FA3"/>
      <name val="Calibri"/>
      <charset val="1"/>
    </font>
    <font>
      <b/>
      <sz val="9"/>
      <color rgb="FFFFFFFF"/>
      <name val="Calibri"/>
      <charset val="1"/>
    </font>
    <font>
      <sz val="9"/>
      <color rgb="FF6B7FA3"/>
      <name val="Calibri"/>
      <charset val="1"/>
    </font>
    <font>
      <sz val="9"/>
      <color rgb="FF1B5E81"/>
      <name val="Calibri"/>
      <charset val="1"/>
    </font>
    <font>
      <sz val="9"/>
      <color rgb="FF8B2500"/>
      <name val="Calibri"/>
      <charset val="1"/>
    </font>
    <font>
      <sz val="9"/>
      <color rgb="FF192A45"/>
      <name val="Calibri"/>
      <charset val="1"/>
    </font>
    <font>
      <sz val="8"/>
      <color rgb="FF192A45"/>
      <name val="Calibri"/>
      <charset val="1"/>
    </font>
    <font>
      <b/>
      <sz val="8"/>
      <color rgb="FFB5651D"/>
      <name val="Calibri"/>
      <charset val="1"/>
    </font>
    <font>
      <b/>
      <sz val="8"/>
      <color rgb="FFFFFFFF"/>
      <name val="Calibri"/>
      <charset val="1"/>
    </font>
    <font>
      <b/>
      <sz val="10"/>
      <color rgb="FF192A45"/>
      <name val="Calibri"/>
      <charset val="1"/>
    </font>
    <font>
      <b/>
      <sz val="10"/>
      <color rgb="FFB5651D"/>
      <name val="Calibri"/>
      <charset val="1"/>
    </font>
    <font>
      <sz val="10"/>
      <color rgb="FF1E1E1E"/>
      <name val="Calibri"/>
      <charset val="1"/>
    </font>
    <font>
      <b/>
      <sz val="10"/>
      <color rgb="FF6B7FA3"/>
      <name val="Calibri"/>
      <charset val="1"/>
    </font>
    <font>
      <b/>
      <sz val="12"/>
      <color rgb="FFB5651D"/>
      <name val="Calibri"/>
      <charset val="1"/>
    </font>
    <font>
      <b/>
      <sz val="12"/>
      <color rgb="FF192A45"/>
      <name val="Calibri"/>
      <charset val="1"/>
    </font>
    <font>
      <b/>
      <sz val="9"/>
      <color rgb="FFC0392B"/>
      <name val="Calibri"/>
      <charset val="1"/>
    </font>
    <font>
      <b/>
      <sz val="8"/>
      <color rgb="FF155724"/>
      <name val="Calibri"/>
      <charset val="1"/>
    </font>
    <font>
      <b/>
      <sz val="8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192A45"/>
        <bgColor rgb="FF1E1E1E"/>
      </patternFill>
    </fill>
    <fill>
      <patternFill patternType="solid">
        <fgColor rgb="FFF7F4EF"/>
        <bgColor rgb="FFFFFFFF"/>
      </patternFill>
    </fill>
    <fill>
      <patternFill patternType="solid">
        <fgColor rgb="FF2C4770"/>
        <bgColor rgb="FF1B5E81"/>
      </patternFill>
    </fill>
    <fill>
      <patternFill patternType="solid">
        <fgColor rgb="FFD9E6F5"/>
        <bgColor rgb="FFC8E6FF"/>
      </patternFill>
    </fill>
    <fill>
      <patternFill patternType="solid">
        <fgColor rgb="FFFFFFFF"/>
        <bgColor rgb="FFF7F4EF"/>
      </patternFill>
    </fill>
    <fill>
      <patternFill patternType="solid">
        <fgColor rgb="FFD0D8E8"/>
        <bgColor rgb="FFC8DCF5"/>
      </patternFill>
    </fill>
    <fill>
      <patternFill patternType="solid">
        <fgColor rgb="FFC8DCF5"/>
        <bgColor rgb="FFD0D8E8"/>
      </patternFill>
    </fill>
    <fill>
      <patternFill patternType="solid">
        <fgColor rgb="FFF5E0D0"/>
        <bgColor rgb="FFF5DDCC"/>
      </patternFill>
    </fill>
    <fill>
      <patternFill patternType="solid">
        <fgColor rgb="FFD9F0D9"/>
        <bgColor rgb="FFD9E6F5"/>
      </patternFill>
    </fill>
    <fill>
      <patternFill patternType="solid">
        <fgColor rgb="FFC8E6FF"/>
        <bgColor rgb="FFC8DCF5"/>
      </patternFill>
    </fill>
    <fill>
      <patternFill patternType="solid">
        <fgColor rgb="FFFFD700"/>
        <bgColor rgb="FFFFFF00"/>
      </patternFill>
    </fill>
    <fill>
      <patternFill patternType="solid">
        <fgColor rgb="FFC0C0C0"/>
        <bgColor rgb="FFAABBCC"/>
      </patternFill>
    </fill>
    <fill>
      <patternFill patternType="solid">
        <fgColor rgb="FFCD7F32"/>
        <bgColor rgb="FFC9962C"/>
      </patternFill>
    </fill>
    <fill>
      <patternFill patternType="solid">
        <fgColor rgb="FFFFF0C0"/>
        <bgColor rgb="FFFFF3CC"/>
      </patternFill>
    </fill>
    <fill>
      <patternFill patternType="solid">
        <fgColor rgb="FFF5DDCC"/>
        <bgColor rgb="FFF5E0D0"/>
      </patternFill>
    </fill>
    <fill>
      <patternFill patternType="solid">
        <fgColor rgb="FFFFF3CC"/>
        <bgColor rgb="FFFFF0C0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B5651D"/>
      </bottom>
      <diagonal/>
    </border>
    <border>
      <left style="thin">
        <color rgb="FFAABBCC"/>
      </left>
      <right style="thin">
        <color rgb="FFAABBCC"/>
      </right>
      <top style="thin">
        <color rgb="FFAABBCC"/>
      </top>
      <bottom style="thin">
        <color rgb="FFAABBCC"/>
      </bottom>
      <diagonal/>
    </border>
    <border>
      <left/>
      <right/>
      <top style="thin">
        <color rgb="FFAABBCC"/>
      </top>
      <bottom/>
      <diagonal/>
    </border>
    <border>
      <left style="medium">
        <color rgb="FFB5651D"/>
      </left>
      <right style="medium">
        <color rgb="FFB5651D"/>
      </right>
      <top style="medium">
        <color rgb="FFB5651D"/>
      </top>
      <bottom style="medium">
        <color rgb="FFB5651D"/>
      </bottom>
      <diagonal/>
    </border>
    <border>
      <left/>
      <right/>
      <top/>
      <bottom style="medium">
        <color rgb="FFC9962C"/>
      </bottom>
      <diagonal/>
    </border>
    <border>
      <left/>
      <right/>
      <top style="medium">
        <color rgb="FFB5651D"/>
      </top>
      <bottom style="medium">
        <color rgb="FFB5651D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0" fillId="3" borderId="3" xfId="0" applyFont="1" applyFill="1" applyBorder="1" applyAlignment="1">
      <alignment horizontal="left" vertical="center" indent="1"/>
    </xf>
    <xf numFmtId="0" fontId="6" fillId="2" borderId="6" xfId="0" applyFont="1" applyFill="1" applyBorder="1" applyAlignment="1">
      <alignment horizontal="left" vertical="center" indent="1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0" fillId="3" borderId="3" xfId="0" applyFont="1" applyFill="1" applyBorder="1"/>
    <xf numFmtId="0" fontId="10" fillId="3" borderId="0" xfId="0" applyFont="1" applyFill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left" vertical="center" indent="1"/>
    </xf>
    <xf numFmtId="0" fontId="7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 indent="1"/>
    </xf>
    <xf numFmtId="0" fontId="5" fillId="6" borderId="2" xfId="0" applyFont="1" applyFill="1" applyBorder="1" applyAlignment="1">
      <alignment horizontal="left" vertical="center" indent="1"/>
    </xf>
    <xf numFmtId="0" fontId="9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indent="1"/>
    </xf>
    <xf numFmtId="0" fontId="5" fillId="5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indent="1"/>
    </xf>
    <xf numFmtId="0" fontId="10" fillId="5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indent="1"/>
    </xf>
    <xf numFmtId="0" fontId="10" fillId="6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left" vertical="center" indent="1"/>
    </xf>
    <xf numFmtId="0" fontId="16" fillId="10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9" fillId="11" borderId="2" xfId="0" applyFont="1" applyFill="1" applyBorder="1" applyAlignment="1">
      <alignment horizontal="left" vertical="center" indent="1"/>
    </xf>
    <xf numFmtId="0" fontId="20" fillId="11" borderId="2" xfId="0" applyFont="1" applyFill="1" applyBorder="1" applyAlignment="1">
      <alignment horizontal="center" vertical="center"/>
    </xf>
    <xf numFmtId="0" fontId="0" fillId="4" borderId="4" xfId="0" applyFill="1" applyBorder="1"/>
    <xf numFmtId="0" fontId="21" fillId="6" borderId="2" xfId="0" applyFont="1" applyFill="1" applyBorder="1" applyAlignment="1">
      <alignment horizontal="left" vertical="center" indent="1"/>
    </xf>
    <xf numFmtId="0" fontId="22" fillId="6" borderId="2" xfId="0" applyFont="1" applyFill="1" applyBorder="1" applyAlignment="1">
      <alignment horizontal="center" vertical="center"/>
    </xf>
    <xf numFmtId="0" fontId="23" fillId="12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left" vertical="center" indent="1"/>
    </xf>
    <xf numFmtId="0" fontId="5" fillId="12" borderId="2" xfId="0" applyFont="1" applyFill="1" applyBorder="1" applyAlignment="1">
      <alignment horizontal="left" vertical="center" indent="1"/>
    </xf>
    <xf numFmtId="0" fontId="4" fillId="12" borderId="2" xfId="0" applyFont="1" applyFill="1" applyBorder="1" applyAlignment="1">
      <alignment horizontal="center" vertical="center"/>
    </xf>
    <xf numFmtId="0" fontId="23" fillId="13" borderId="2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left" vertical="center" indent="1"/>
    </xf>
    <xf numFmtId="0" fontId="5" fillId="13" borderId="2" xfId="0" applyFont="1" applyFill="1" applyBorder="1" applyAlignment="1">
      <alignment horizontal="left" vertical="center" indent="1"/>
    </xf>
    <xf numFmtId="0" fontId="4" fillId="13" borderId="2" xfId="0" applyFont="1" applyFill="1" applyBorder="1" applyAlignment="1">
      <alignment horizontal="center" vertical="center"/>
    </xf>
    <xf numFmtId="0" fontId="23" fillId="14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left" vertical="center" indent="1"/>
    </xf>
    <xf numFmtId="0" fontId="5" fillId="14" borderId="2" xfId="0" applyFont="1" applyFill="1" applyBorder="1" applyAlignment="1">
      <alignment horizontal="left" vertical="center" indent="1"/>
    </xf>
    <xf numFmtId="0" fontId="4" fillId="14" borderId="2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left" vertical="center" indent="1"/>
    </xf>
    <xf numFmtId="0" fontId="5" fillId="15" borderId="2" xfId="0" applyFont="1" applyFill="1" applyBorder="1" applyAlignment="1">
      <alignment horizontal="left" vertical="center" indent="1"/>
    </xf>
    <xf numFmtId="0" fontId="4" fillId="15" borderId="2" xfId="0" applyFont="1" applyFill="1" applyBorder="1" applyAlignment="1">
      <alignment horizontal="center" vertical="center"/>
    </xf>
    <xf numFmtId="0" fontId="26" fillId="15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left" vertical="center" indent="1"/>
    </xf>
    <xf numFmtId="0" fontId="5" fillId="16" borderId="2" xfId="0" applyFont="1" applyFill="1" applyBorder="1" applyAlignment="1">
      <alignment horizontal="left" vertical="center" indent="1"/>
    </xf>
    <xf numFmtId="0" fontId="4" fillId="16" borderId="2" xfId="0" applyFont="1" applyFill="1" applyBorder="1" applyAlignment="1">
      <alignment horizontal="center" vertical="center"/>
    </xf>
    <xf numFmtId="0" fontId="26" fillId="16" borderId="2" xfId="0" applyFont="1" applyFill="1" applyBorder="1" applyAlignment="1">
      <alignment horizontal="center" vertical="center"/>
    </xf>
    <xf numFmtId="0" fontId="17" fillId="17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left" vertical="center" indent="1"/>
    </xf>
    <xf numFmtId="0" fontId="5" fillId="17" borderId="2" xfId="0" applyFont="1" applyFill="1" applyBorder="1" applyAlignment="1">
      <alignment horizontal="left" vertical="center" indent="1"/>
    </xf>
    <xf numFmtId="0" fontId="4" fillId="17" borderId="2" xfId="0" applyFont="1" applyFill="1" applyBorder="1" applyAlignment="1">
      <alignment horizontal="center" vertical="center"/>
    </xf>
    <xf numFmtId="0" fontId="26" fillId="17" borderId="2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7F4EF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C0C0C0"/>
      <rgbColor rgb="FF6B7FA3"/>
      <rgbColor rgb="FF9999FF"/>
      <rgbColor rgb="FFC0392B"/>
      <rgbColor rgb="FFFFF3CC"/>
      <rgbColor rgb="FFC8E6FF"/>
      <rgbColor rgb="FF660066"/>
      <rgbColor rgb="FFFF8080"/>
      <rgbColor rgb="FF1B5E81"/>
      <rgbColor rgb="FFD0D8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6F5"/>
      <rgbColor rgb="FFD9F0D9"/>
      <rgbColor rgb="FFFFF0C0"/>
      <rgbColor rgb="FFAABBCC"/>
      <rgbColor rgb="FFF5E0D0"/>
      <rgbColor rgb="FFC8DCF5"/>
      <rgbColor rgb="FFF5DDCC"/>
      <rgbColor rgb="FF3366FF"/>
      <rgbColor rgb="FF33CCCC"/>
      <rgbColor rgb="FF99CC00"/>
      <rgbColor rgb="FFFFD700"/>
      <rgbColor rgb="FFC9962C"/>
      <rgbColor rgb="FFCD7F32"/>
      <rgbColor rgb="FF666699"/>
      <rgbColor rgb="FF969696"/>
      <rgbColor rgb="FF003366"/>
      <rgbColor rgb="FF339966"/>
      <rgbColor rgb="FF155724"/>
      <rgbColor rgb="FF1E1E1E"/>
      <rgbColor rgb="FF8B2500"/>
      <rgbColor rgb="FF993366"/>
      <rgbColor rgb="FF2C4770"/>
      <rgbColor rgb="FF192A4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92A45"/>
  </sheetPr>
  <dimension ref="A1:L15"/>
  <sheetViews>
    <sheetView showGridLines="0" tabSelected="1" zoomScaleNormal="100" workbookViewId="0">
      <selection activeCell="P69" sqref="P69"/>
    </sheetView>
  </sheetViews>
  <sheetFormatPr baseColWidth="10" defaultColWidth="8.7109375" defaultRowHeight="15" x14ac:dyDescent="0.25"/>
  <cols>
    <col min="1" max="1" width="5" customWidth="1"/>
    <col min="2" max="2" width="13.85546875" bestFit="1" customWidth="1"/>
    <col min="3" max="3" width="22" customWidth="1"/>
    <col min="4" max="4" width="14" customWidth="1"/>
    <col min="5" max="5" width="18" customWidth="1"/>
    <col min="6" max="6" width="10" hidden="1" customWidth="1"/>
    <col min="7" max="7" width="4" customWidth="1"/>
    <col min="8" max="8" width="6" customWidth="1"/>
    <col min="9" max="9" width="22" customWidth="1"/>
    <col min="10" max="10" width="14" customWidth="1"/>
    <col min="11" max="11" width="18" customWidth="1"/>
    <col min="12" max="12" width="10" customWidth="1"/>
  </cols>
  <sheetData>
    <row r="1" spans="1:12" ht="19.5" customHeight="1" x14ac:dyDescent="0.25">
      <c r="A1" s="92" t="s">
        <v>142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48" customHeight="1" x14ac:dyDescent="0.25">
      <c r="A2" s="11" t="s">
        <v>1</v>
      </c>
      <c r="B2" s="11"/>
      <c r="C2" s="11"/>
      <c r="D2" s="11"/>
      <c r="E2" s="11"/>
      <c r="F2" s="11"/>
      <c r="G2" s="11"/>
      <c r="H2" s="10" t="s">
        <v>2</v>
      </c>
      <c r="I2" s="10"/>
      <c r="J2" s="10"/>
      <c r="K2" s="10"/>
      <c r="L2" s="10"/>
    </row>
    <row r="3" spans="1:12" ht="1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1.75" customHeight="1" x14ac:dyDescent="0.25">
      <c r="A4" s="14" t="s">
        <v>3</v>
      </c>
      <c r="C4" s="9" t="s">
        <v>4</v>
      </c>
      <c r="D4" s="9"/>
      <c r="E4" s="14" t="s">
        <v>5</v>
      </c>
      <c r="G4" s="9" t="s">
        <v>6</v>
      </c>
      <c r="H4" s="9"/>
    </row>
    <row r="5" spans="1:12" ht="21.75" customHeight="1" x14ac:dyDescent="0.25">
      <c r="A5" s="14" t="s">
        <v>7</v>
      </c>
      <c r="C5" s="9" t="s">
        <v>8</v>
      </c>
      <c r="D5" s="9"/>
      <c r="E5" s="14" t="s">
        <v>9</v>
      </c>
      <c r="G5" s="9" t="s">
        <v>10</v>
      </c>
      <c r="H5" s="9"/>
    </row>
    <row r="6" spans="1:12" ht="9.7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5.5" customHeight="1" x14ac:dyDescent="0.25">
      <c r="A7" s="8" t="s">
        <v>11</v>
      </c>
      <c r="B7" s="8"/>
      <c r="C7" s="8"/>
      <c r="D7" s="8"/>
      <c r="E7" s="8"/>
      <c r="F7" s="8"/>
      <c r="H7" s="8" t="s">
        <v>12</v>
      </c>
      <c r="I7" s="8"/>
      <c r="J7" s="8"/>
      <c r="K7" s="8"/>
      <c r="L7" s="8"/>
    </row>
    <row r="8" spans="1:12" ht="21.75" customHeight="1" x14ac:dyDescent="0.25">
      <c r="A8" s="15" t="s">
        <v>13</v>
      </c>
      <c r="B8" s="15" t="s">
        <v>14</v>
      </c>
      <c r="C8" s="15" t="s">
        <v>15</v>
      </c>
      <c r="D8" s="15" t="s">
        <v>16</v>
      </c>
      <c r="E8" s="15" t="s">
        <v>17</v>
      </c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</row>
    <row r="9" spans="1:12" ht="21" customHeight="1" x14ac:dyDescent="0.25">
      <c r="A9" s="16">
        <v>1</v>
      </c>
      <c r="B9" s="17" t="s">
        <v>18</v>
      </c>
      <c r="C9" s="18" t="s">
        <v>19</v>
      </c>
      <c r="D9" s="19">
        <v>1</v>
      </c>
      <c r="E9" s="18" t="s">
        <v>20</v>
      </c>
      <c r="H9" s="16">
        <v>5</v>
      </c>
      <c r="I9" s="17" t="s">
        <v>21</v>
      </c>
      <c r="J9" s="18" t="s">
        <v>22</v>
      </c>
      <c r="K9" s="19">
        <v>2</v>
      </c>
      <c r="L9" s="18" t="s">
        <v>20</v>
      </c>
    </row>
    <row r="10" spans="1:12" ht="21" customHeight="1" x14ac:dyDescent="0.25">
      <c r="A10" s="20">
        <v>2</v>
      </c>
      <c r="B10" s="21" t="s">
        <v>23</v>
      </c>
      <c r="C10" s="22" t="s">
        <v>24</v>
      </c>
      <c r="D10" s="23">
        <v>3</v>
      </c>
      <c r="E10" s="22"/>
      <c r="H10" s="20">
        <v>6</v>
      </c>
      <c r="I10" s="21" t="s">
        <v>25</v>
      </c>
      <c r="J10" s="22" t="s">
        <v>19</v>
      </c>
      <c r="K10" s="23">
        <v>4</v>
      </c>
      <c r="L10" s="22"/>
    </row>
    <row r="11" spans="1:12" ht="21" customHeight="1" x14ac:dyDescent="0.25">
      <c r="A11" s="16">
        <v>3</v>
      </c>
      <c r="B11" s="17" t="s">
        <v>26</v>
      </c>
      <c r="C11" s="18" t="s">
        <v>22</v>
      </c>
      <c r="D11" s="19">
        <v>5</v>
      </c>
      <c r="E11" s="18"/>
      <c r="H11" s="16">
        <v>7</v>
      </c>
      <c r="I11" s="17" t="s">
        <v>27</v>
      </c>
      <c r="J11" s="18" t="s">
        <v>24</v>
      </c>
      <c r="K11" s="19">
        <v>6</v>
      </c>
      <c r="L11" s="18"/>
    </row>
    <row r="12" spans="1:12" ht="21" customHeight="1" x14ac:dyDescent="0.25">
      <c r="A12" s="20">
        <v>4</v>
      </c>
      <c r="B12" s="21" t="s">
        <v>28</v>
      </c>
      <c r="C12" s="22" t="s">
        <v>29</v>
      </c>
      <c r="D12" s="23">
        <v>7</v>
      </c>
      <c r="E12" s="22"/>
      <c r="H12" s="20">
        <v>8</v>
      </c>
      <c r="I12" s="21" t="s">
        <v>30</v>
      </c>
      <c r="J12" s="22" t="s">
        <v>29</v>
      </c>
      <c r="K12" s="23">
        <v>8</v>
      </c>
      <c r="L12" s="22"/>
    </row>
    <row r="14" spans="1:12" ht="9.7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19.5" customHeight="1" x14ac:dyDescent="0.25">
      <c r="A15" s="7" t="s">
        <v>31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</sheetData>
  <mergeCells count="10">
    <mergeCell ref="C5:D5"/>
    <mergeCell ref="G5:H5"/>
    <mergeCell ref="A7:F7"/>
    <mergeCell ref="H7:L7"/>
    <mergeCell ref="A15:L15"/>
    <mergeCell ref="A1:L1"/>
    <mergeCell ref="A2:G2"/>
    <mergeCell ref="H2:L2"/>
    <mergeCell ref="C4:D4"/>
    <mergeCell ref="G4:H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5651D"/>
  </sheetPr>
  <dimension ref="A1:V19"/>
  <sheetViews>
    <sheetView showGridLines="0" zoomScaleNormal="100" workbookViewId="0">
      <selection sqref="A1:V1"/>
    </sheetView>
  </sheetViews>
  <sheetFormatPr baseColWidth="10" defaultColWidth="8.7109375" defaultRowHeight="15" x14ac:dyDescent="0.25"/>
  <cols>
    <col min="1" max="1" width="4" customWidth="1"/>
    <col min="2" max="2" width="20" customWidth="1"/>
    <col min="3" max="3" width="4" customWidth="1"/>
    <col min="4" max="4" width="20" customWidth="1"/>
    <col min="5" max="10" width="7" customWidth="1"/>
    <col min="11" max="12" width="4" customWidth="1"/>
    <col min="13" max="13" width="20" customWidth="1"/>
    <col min="14" max="14" width="4" customWidth="1"/>
    <col min="15" max="15" width="20" customWidth="1"/>
    <col min="16" max="21" width="7" customWidth="1"/>
    <col min="22" max="22" width="4" customWidth="1"/>
  </cols>
  <sheetData>
    <row r="1" spans="1:22" ht="19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48" customHeight="1" x14ac:dyDescent="0.25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0" t="s">
        <v>33</v>
      </c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25.5" customHeight="1" x14ac:dyDescent="0.25">
      <c r="A4" s="8" t="s">
        <v>11</v>
      </c>
      <c r="B4" s="8"/>
      <c r="C4" s="8"/>
      <c r="D4" s="8"/>
      <c r="E4" s="8"/>
      <c r="F4" s="8"/>
      <c r="G4" s="8"/>
      <c r="H4" s="8"/>
      <c r="I4" s="8"/>
      <c r="J4" s="8"/>
      <c r="K4" s="8"/>
      <c r="L4" s="8" t="s">
        <v>12</v>
      </c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1.75" customHeight="1" x14ac:dyDescent="0.25">
      <c r="A5" s="15" t="s">
        <v>34</v>
      </c>
      <c r="B5" s="15" t="s">
        <v>35</v>
      </c>
      <c r="C5" s="15" t="s">
        <v>36</v>
      </c>
      <c r="D5" s="15" t="s">
        <v>37</v>
      </c>
      <c r="E5" s="15" t="s">
        <v>38</v>
      </c>
      <c r="F5" s="15" t="s">
        <v>39</v>
      </c>
      <c r="G5" s="15" t="s">
        <v>40</v>
      </c>
      <c r="H5" s="15" t="s">
        <v>41</v>
      </c>
      <c r="I5" s="15" t="s">
        <v>42</v>
      </c>
      <c r="J5" s="15" t="s">
        <v>43</v>
      </c>
      <c r="K5" s="15" t="s">
        <v>44</v>
      </c>
      <c r="L5" s="15" t="s">
        <v>34</v>
      </c>
      <c r="M5" s="15" t="s">
        <v>35</v>
      </c>
      <c r="N5" s="15" t="s">
        <v>36</v>
      </c>
      <c r="O5" s="15" t="s">
        <v>37</v>
      </c>
      <c r="P5" s="15" t="s">
        <v>38</v>
      </c>
      <c r="Q5" s="15" t="s">
        <v>39</v>
      </c>
      <c r="R5" s="15" t="s">
        <v>40</v>
      </c>
      <c r="S5" s="15" t="s">
        <v>41</v>
      </c>
      <c r="T5" s="15" t="s">
        <v>42</v>
      </c>
      <c r="U5" s="15" t="s">
        <v>43</v>
      </c>
      <c r="V5" s="15" t="s">
        <v>44</v>
      </c>
    </row>
    <row r="6" spans="1:22" ht="21.75" customHeight="1" x14ac:dyDescent="0.25">
      <c r="A6" s="24">
        <v>1</v>
      </c>
      <c r="B6" s="25" t="s">
        <v>18</v>
      </c>
      <c r="C6" s="26" t="s">
        <v>36</v>
      </c>
      <c r="D6" s="27" t="s">
        <v>45</v>
      </c>
      <c r="E6" s="28" t="s">
        <v>46</v>
      </c>
      <c r="F6" s="28" t="s">
        <v>47</v>
      </c>
      <c r="G6" s="28" t="s">
        <v>48</v>
      </c>
      <c r="H6" s="29">
        <v>3</v>
      </c>
      <c r="I6" s="30">
        <v>0</v>
      </c>
      <c r="J6" s="31">
        <v>6</v>
      </c>
      <c r="K6" s="23">
        <v>6</v>
      </c>
      <c r="L6" s="24">
        <v>1</v>
      </c>
      <c r="M6" s="25" t="s">
        <v>21</v>
      </c>
      <c r="N6" s="26" t="s">
        <v>36</v>
      </c>
      <c r="O6" s="27" t="s">
        <v>45</v>
      </c>
      <c r="P6" s="28" t="s">
        <v>48</v>
      </c>
      <c r="Q6" s="28" t="s">
        <v>46</v>
      </c>
      <c r="R6" s="28" t="s">
        <v>47</v>
      </c>
      <c r="S6" s="29">
        <v>3</v>
      </c>
      <c r="T6" s="30">
        <v>0</v>
      </c>
      <c r="U6" s="31">
        <v>6</v>
      </c>
      <c r="V6" s="23">
        <v>6</v>
      </c>
    </row>
    <row r="7" spans="1:22" ht="21.75" customHeight="1" x14ac:dyDescent="0.25">
      <c r="A7" s="24">
        <v>2</v>
      </c>
      <c r="B7" s="32" t="s">
        <v>23</v>
      </c>
      <c r="C7" s="33" t="s">
        <v>36</v>
      </c>
      <c r="D7" s="34" t="s">
        <v>49</v>
      </c>
      <c r="E7" s="27" t="s">
        <v>45</v>
      </c>
      <c r="F7" s="34" t="s">
        <v>50</v>
      </c>
      <c r="G7" s="28" t="s">
        <v>46</v>
      </c>
      <c r="H7" s="35">
        <v>1</v>
      </c>
      <c r="I7" s="36">
        <v>2</v>
      </c>
      <c r="J7" s="37">
        <v>-1</v>
      </c>
      <c r="K7" s="19">
        <v>2</v>
      </c>
      <c r="L7" s="24">
        <v>2</v>
      </c>
      <c r="M7" s="32" t="s">
        <v>25</v>
      </c>
      <c r="N7" s="33" t="s">
        <v>36</v>
      </c>
      <c r="O7" s="34" t="s">
        <v>51</v>
      </c>
      <c r="P7" s="27" t="s">
        <v>45</v>
      </c>
      <c r="Q7" s="28" t="s">
        <v>47</v>
      </c>
      <c r="R7" s="28" t="s">
        <v>46</v>
      </c>
      <c r="S7" s="35">
        <v>2</v>
      </c>
      <c r="T7" s="36">
        <v>1</v>
      </c>
      <c r="U7" s="37">
        <v>0</v>
      </c>
      <c r="V7" s="19">
        <v>4</v>
      </c>
    </row>
    <row r="8" spans="1:22" ht="21.75" customHeight="1" x14ac:dyDescent="0.25">
      <c r="A8" s="24">
        <v>3</v>
      </c>
      <c r="B8" s="25" t="s">
        <v>26</v>
      </c>
      <c r="C8" s="26" t="s">
        <v>36</v>
      </c>
      <c r="D8" s="34" t="s">
        <v>50</v>
      </c>
      <c r="E8" s="28" t="s">
        <v>47</v>
      </c>
      <c r="F8" s="27" t="s">
        <v>45</v>
      </c>
      <c r="G8" s="28" t="s">
        <v>46</v>
      </c>
      <c r="H8" s="29">
        <v>2</v>
      </c>
      <c r="I8" s="30">
        <v>1</v>
      </c>
      <c r="J8" s="31">
        <v>2</v>
      </c>
      <c r="K8" s="23">
        <v>4</v>
      </c>
      <c r="L8" s="24">
        <v>3</v>
      </c>
      <c r="M8" s="25" t="s">
        <v>27</v>
      </c>
      <c r="N8" s="26" t="s">
        <v>36</v>
      </c>
      <c r="O8" s="34" t="s">
        <v>49</v>
      </c>
      <c r="P8" s="34" t="s">
        <v>50</v>
      </c>
      <c r="Q8" s="27" t="s">
        <v>45</v>
      </c>
      <c r="R8" s="34" t="s">
        <v>50</v>
      </c>
      <c r="S8" s="29">
        <v>0</v>
      </c>
      <c r="T8" s="30">
        <v>3</v>
      </c>
      <c r="U8" s="31">
        <v>-4</v>
      </c>
      <c r="V8" s="23">
        <v>0</v>
      </c>
    </row>
    <row r="9" spans="1:22" ht="21.75" customHeight="1" x14ac:dyDescent="0.25">
      <c r="A9" s="24">
        <v>4</v>
      </c>
      <c r="B9" s="32" t="s">
        <v>28</v>
      </c>
      <c r="C9" s="33" t="s">
        <v>36</v>
      </c>
      <c r="D9" s="34" t="s">
        <v>51</v>
      </c>
      <c r="E9" s="34" t="s">
        <v>49</v>
      </c>
      <c r="F9" s="34" t="s">
        <v>49</v>
      </c>
      <c r="G9" s="27" t="s">
        <v>45</v>
      </c>
      <c r="H9" s="35">
        <v>0</v>
      </c>
      <c r="I9" s="36">
        <v>3</v>
      </c>
      <c r="J9" s="37">
        <v>-7</v>
      </c>
      <c r="K9" s="19">
        <v>0</v>
      </c>
      <c r="L9" s="24">
        <v>4</v>
      </c>
      <c r="M9" s="32" t="s">
        <v>30</v>
      </c>
      <c r="N9" s="33" t="s">
        <v>36</v>
      </c>
      <c r="O9" s="34" t="s">
        <v>50</v>
      </c>
      <c r="P9" s="34" t="s">
        <v>49</v>
      </c>
      <c r="Q9" s="28" t="s">
        <v>47</v>
      </c>
      <c r="R9" s="27" t="s">
        <v>45</v>
      </c>
      <c r="S9" s="35">
        <v>1</v>
      </c>
      <c r="T9" s="36">
        <v>2</v>
      </c>
      <c r="U9" s="37">
        <v>-2</v>
      </c>
      <c r="V9" s="19">
        <v>2</v>
      </c>
    </row>
    <row r="10" spans="1:22" ht="19.5" customHeight="1" x14ac:dyDescent="0.25">
      <c r="A10" s="6" t="s">
        <v>52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 t="s">
        <v>52</v>
      </c>
      <c r="M10" s="6"/>
      <c r="N10" s="6"/>
      <c r="O10" s="6"/>
      <c r="P10" s="6"/>
      <c r="Q10" s="6"/>
      <c r="R10" s="6"/>
      <c r="S10" s="6"/>
      <c r="T10" s="6"/>
      <c r="U10" s="6"/>
      <c r="V10" s="6"/>
    </row>
    <row r="12" spans="1:22" ht="9.7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25.5" customHeight="1" x14ac:dyDescent="0.25">
      <c r="A13" s="8" t="s">
        <v>53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21.75" customHeight="1" x14ac:dyDescent="0.25">
      <c r="A14" s="15" t="s">
        <v>54</v>
      </c>
      <c r="B14" s="15" t="s">
        <v>55</v>
      </c>
      <c r="C14" s="15" t="s">
        <v>44</v>
      </c>
      <c r="D14" s="15" t="s">
        <v>56</v>
      </c>
      <c r="E14" s="15"/>
      <c r="F14" s="15" t="s">
        <v>54</v>
      </c>
      <c r="G14" s="15" t="s">
        <v>57</v>
      </c>
      <c r="H14" s="15" t="s">
        <v>44</v>
      </c>
      <c r="I14" s="15" t="s">
        <v>56</v>
      </c>
      <c r="J14" s="15"/>
      <c r="L14" s="15" t="s">
        <v>58</v>
      </c>
    </row>
    <row r="15" spans="1:22" ht="21" customHeight="1" x14ac:dyDescent="0.25">
      <c r="A15" s="38">
        <v>1</v>
      </c>
      <c r="B15" s="39" t="s">
        <v>18</v>
      </c>
      <c r="C15" s="38">
        <v>6</v>
      </c>
      <c r="D15" s="38" t="s">
        <v>59</v>
      </c>
      <c r="F15" s="38">
        <v>1</v>
      </c>
      <c r="G15" s="39" t="s">
        <v>21</v>
      </c>
      <c r="H15" s="38">
        <v>6</v>
      </c>
      <c r="I15" s="38" t="s">
        <v>60</v>
      </c>
      <c r="L15" s="40" t="s">
        <v>61</v>
      </c>
    </row>
    <row r="16" spans="1:22" ht="21" customHeight="1" x14ac:dyDescent="0.25">
      <c r="A16" s="38">
        <v>2</v>
      </c>
      <c r="B16" s="39" t="s">
        <v>23</v>
      </c>
      <c r="C16" s="38">
        <v>4</v>
      </c>
      <c r="D16" s="38" t="s">
        <v>62</v>
      </c>
      <c r="F16" s="38">
        <v>2</v>
      </c>
      <c r="G16" s="39" t="s">
        <v>30</v>
      </c>
      <c r="H16" s="38">
        <v>4</v>
      </c>
      <c r="I16" s="38" t="s">
        <v>62</v>
      </c>
      <c r="L16" s="40" t="s">
        <v>61</v>
      </c>
    </row>
    <row r="17" spans="1:22" ht="21" customHeight="1" x14ac:dyDescent="0.25">
      <c r="A17" s="20">
        <v>3</v>
      </c>
      <c r="B17" s="21" t="s">
        <v>26</v>
      </c>
      <c r="C17" s="20">
        <v>2</v>
      </c>
      <c r="D17" s="20" t="s">
        <v>63</v>
      </c>
      <c r="F17" s="20">
        <v>3</v>
      </c>
      <c r="G17" s="21" t="s">
        <v>25</v>
      </c>
      <c r="H17" s="20">
        <v>4</v>
      </c>
      <c r="I17" s="20" t="s">
        <v>64</v>
      </c>
      <c r="L17" s="41"/>
    </row>
    <row r="18" spans="1:22" ht="21" customHeight="1" x14ac:dyDescent="0.25">
      <c r="A18" s="16">
        <v>4</v>
      </c>
      <c r="B18" s="17" t="s">
        <v>28</v>
      </c>
      <c r="C18" s="16">
        <v>0</v>
      </c>
      <c r="D18" s="16" t="s">
        <v>65</v>
      </c>
      <c r="F18" s="16">
        <v>4</v>
      </c>
      <c r="G18" s="17" t="s">
        <v>27</v>
      </c>
      <c r="H18" s="16">
        <v>0</v>
      </c>
      <c r="I18" s="16" t="s">
        <v>66</v>
      </c>
      <c r="L18" s="42"/>
    </row>
    <row r="19" spans="1:22" ht="15.75" customHeight="1" x14ac:dyDescent="0.25">
      <c r="A19" s="7" t="s">
        <v>67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</sheetData>
  <mergeCells count="9">
    <mergeCell ref="A10:K10"/>
    <mergeCell ref="L10:V10"/>
    <mergeCell ref="A13:V13"/>
    <mergeCell ref="A19:V19"/>
    <mergeCell ref="A1:V1"/>
    <mergeCell ref="A2:K2"/>
    <mergeCell ref="L2:V2"/>
    <mergeCell ref="A4:K4"/>
    <mergeCell ref="L4:V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5651D"/>
  </sheetPr>
  <dimension ref="A1:P25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2" customWidth="1"/>
    <col min="3" max="4" width="6" customWidth="1"/>
    <col min="5" max="5" width="4" customWidth="1"/>
    <col min="6" max="6" width="22" customWidth="1"/>
    <col min="7" max="8" width="6" customWidth="1"/>
    <col min="9" max="9" width="4" customWidth="1"/>
    <col min="10" max="10" width="22" customWidth="1"/>
    <col min="11" max="12" width="6" customWidth="1"/>
    <col min="13" max="13" width="4" customWidth="1"/>
    <col min="14" max="14" width="22" customWidth="1"/>
    <col min="15" max="15" width="4" customWidth="1"/>
    <col min="16" max="16" width="22" customWidth="1"/>
  </cols>
  <sheetData>
    <row r="1" spans="1:16" ht="19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48" customHeight="1" x14ac:dyDescent="0.25">
      <c r="A2" s="11" t="s">
        <v>68</v>
      </c>
      <c r="B2" s="11"/>
      <c r="C2" s="11"/>
      <c r="D2" s="11"/>
      <c r="E2" s="11"/>
      <c r="F2" s="11"/>
      <c r="G2" s="11"/>
      <c r="H2" s="11"/>
      <c r="I2" s="11"/>
      <c r="J2" s="10" t="s">
        <v>69</v>
      </c>
      <c r="K2" s="10"/>
      <c r="L2" s="10"/>
      <c r="M2" s="10"/>
      <c r="N2" s="10"/>
      <c r="O2" s="10"/>
      <c r="P2" s="10"/>
    </row>
    <row r="3" spans="1:16" ht="1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8" customHeight="1" x14ac:dyDescent="0.25"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ht="27.75" customHeight="1" x14ac:dyDescent="0.25">
      <c r="B5" s="43" t="s">
        <v>71</v>
      </c>
      <c r="C5" s="44" t="s">
        <v>72</v>
      </c>
      <c r="D5" s="45">
        <v>3</v>
      </c>
    </row>
    <row r="6" spans="1:16" ht="27.75" customHeight="1" x14ac:dyDescent="0.25">
      <c r="B6" s="46"/>
      <c r="C6" s="47" t="s">
        <v>73</v>
      </c>
      <c r="D6" s="48">
        <v>1</v>
      </c>
    </row>
    <row r="7" spans="1:16" ht="7.5" customHeight="1" x14ac:dyDescent="0.25"/>
    <row r="8" spans="1:16" ht="7.5" customHeight="1" x14ac:dyDescent="0.25">
      <c r="B8" s="4" t="s">
        <v>74</v>
      </c>
      <c r="C8" s="4"/>
      <c r="D8" s="4"/>
    </row>
    <row r="9" spans="1:16" ht="27.75" customHeight="1" x14ac:dyDescent="0.25">
      <c r="B9" s="43" t="s">
        <v>75</v>
      </c>
      <c r="C9" s="47" t="s">
        <v>76</v>
      </c>
      <c r="D9" s="48">
        <v>2</v>
      </c>
    </row>
    <row r="10" spans="1:16" ht="27.75" customHeight="1" x14ac:dyDescent="0.25">
      <c r="B10" s="46"/>
      <c r="C10" s="44" t="s">
        <v>77</v>
      </c>
      <c r="D10" s="45">
        <v>3</v>
      </c>
    </row>
    <row r="11" spans="1:16" ht="13.5" customHeight="1" x14ac:dyDescent="0.25"/>
    <row r="12" spans="1:16" ht="7.5" customHeight="1" x14ac:dyDescent="0.25"/>
    <row r="13" spans="1:16" ht="7.5" customHeight="1" x14ac:dyDescent="0.25"/>
    <row r="14" spans="1:16" ht="18" customHeight="1" x14ac:dyDescent="0.25">
      <c r="F14" s="3" t="s">
        <v>78</v>
      </c>
      <c r="G14" s="3"/>
      <c r="H14" s="3"/>
      <c r="I14" s="3"/>
      <c r="J14" s="3"/>
      <c r="K14" s="3"/>
      <c r="L14" s="3"/>
      <c r="M14" s="3"/>
      <c r="N14" s="3"/>
    </row>
    <row r="15" spans="1:16" ht="27.75" customHeight="1" x14ac:dyDescent="0.25">
      <c r="F15" s="43" t="s">
        <v>79</v>
      </c>
      <c r="G15" s="44" t="s">
        <v>18</v>
      </c>
      <c r="H15" s="45">
        <v>3</v>
      </c>
    </row>
    <row r="16" spans="1:16" ht="27.75" customHeight="1" x14ac:dyDescent="0.25">
      <c r="F16" s="46"/>
      <c r="G16" s="47" t="s">
        <v>23</v>
      </c>
      <c r="H16" s="48">
        <v>2</v>
      </c>
    </row>
    <row r="17" spans="1:16" ht="13.5" customHeight="1" x14ac:dyDescent="0.25"/>
    <row r="19" spans="1:16" ht="18" customHeight="1" x14ac:dyDescent="0.25">
      <c r="B19" s="5" t="s">
        <v>80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6" ht="27.75" customHeight="1" x14ac:dyDescent="0.25">
      <c r="B20" s="43" t="s">
        <v>81</v>
      </c>
      <c r="C20" s="44" t="s">
        <v>21</v>
      </c>
      <c r="D20" s="45">
        <v>3</v>
      </c>
    </row>
    <row r="21" spans="1:16" ht="27.75" customHeight="1" x14ac:dyDescent="0.25">
      <c r="B21" s="46"/>
      <c r="C21" s="47" t="s">
        <v>30</v>
      </c>
      <c r="D21" s="48">
        <v>0</v>
      </c>
    </row>
    <row r="22" spans="1:16" ht="13.5" customHeight="1" x14ac:dyDescent="0.25"/>
    <row r="24" spans="1:16" ht="9.7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31.5" customHeight="1" x14ac:dyDescent="0.25">
      <c r="A25" s="2" t="s">
        <v>82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</sheetData>
  <mergeCells count="8">
    <mergeCell ref="F14:N14"/>
    <mergeCell ref="B19:N19"/>
    <mergeCell ref="A25:P25"/>
    <mergeCell ref="A1:P1"/>
    <mergeCell ref="A2:I2"/>
    <mergeCell ref="J2:P2"/>
    <mergeCell ref="B4:N4"/>
    <mergeCell ref="B8:D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9962C"/>
  </sheetPr>
  <dimension ref="A1:L35"/>
  <sheetViews>
    <sheetView showGridLines="0" zoomScaleNormal="100" workbookViewId="0">
      <pane ySplit="17" topLeftCell="A18" activePane="bottomLeft" state="frozen"/>
      <selection pane="bottomLeft"/>
    </sheetView>
  </sheetViews>
  <sheetFormatPr baseColWidth="10" defaultColWidth="8.7109375" defaultRowHeight="15" x14ac:dyDescent="0.25"/>
  <cols>
    <col min="1" max="2" width="5" customWidth="1"/>
    <col min="3" max="3" width="22" customWidth="1"/>
    <col min="4" max="4" width="14" customWidth="1"/>
    <col min="5" max="11" width="10" customWidth="1"/>
    <col min="12" max="12" width="14" customWidth="1"/>
  </cols>
  <sheetData>
    <row r="1" spans="1:12" ht="19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48" customHeight="1" x14ac:dyDescent="0.25">
      <c r="A2" s="11" t="s">
        <v>83</v>
      </c>
      <c r="B2" s="11"/>
      <c r="C2" s="11"/>
      <c r="D2" s="11"/>
      <c r="E2" s="11"/>
      <c r="F2" s="11"/>
      <c r="G2" s="11"/>
      <c r="H2" s="10" t="s">
        <v>84</v>
      </c>
      <c r="I2" s="10"/>
      <c r="J2" s="10"/>
      <c r="K2" s="10"/>
      <c r="L2" s="10"/>
    </row>
    <row r="3" spans="1:12" ht="1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5.5" customHeight="1" x14ac:dyDescent="0.25">
      <c r="A4" s="8" t="s">
        <v>85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1.75" customHeight="1" x14ac:dyDescent="0.25">
      <c r="A5" s="15" t="s">
        <v>86</v>
      </c>
      <c r="B5" s="15" t="s">
        <v>13</v>
      </c>
      <c r="C5" s="15" t="s">
        <v>14</v>
      </c>
      <c r="D5" s="15" t="s">
        <v>15</v>
      </c>
      <c r="E5" s="15" t="s">
        <v>87</v>
      </c>
      <c r="F5" s="15" t="s">
        <v>88</v>
      </c>
      <c r="G5" s="15" t="s">
        <v>89</v>
      </c>
      <c r="H5" s="15" t="s">
        <v>90</v>
      </c>
      <c r="I5" s="15" t="s">
        <v>91</v>
      </c>
      <c r="J5" s="15" t="s">
        <v>56</v>
      </c>
      <c r="K5" s="15" t="s">
        <v>92</v>
      </c>
      <c r="L5" s="15" t="s">
        <v>93</v>
      </c>
    </row>
    <row r="6" spans="1:12" ht="21.75" customHeight="1" x14ac:dyDescent="0.25">
      <c r="A6" s="49">
        <v>1</v>
      </c>
      <c r="B6" s="50" t="s">
        <v>37</v>
      </c>
      <c r="C6" s="51" t="s">
        <v>18</v>
      </c>
      <c r="D6" s="52" t="s">
        <v>19</v>
      </c>
      <c r="E6" s="50">
        <v>3</v>
      </c>
      <c r="F6" s="50">
        <v>3</v>
      </c>
      <c r="G6" s="50">
        <v>6</v>
      </c>
      <c r="H6" s="50">
        <v>9</v>
      </c>
      <c r="I6" s="50">
        <v>3</v>
      </c>
      <c r="J6" s="53">
        <f>9-3</f>
        <v>6</v>
      </c>
      <c r="K6" s="50" t="s">
        <v>94</v>
      </c>
    </row>
    <row r="7" spans="1:12" ht="21.75" customHeight="1" x14ac:dyDescent="0.25">
      <c r="A7" s="54">
        <v>2</v>
      </c>
      <c r="B7" s="55" t="s">
        <v>95</v>
      </c>
      <c r="C7" s="56" t="s">
        <v>23</v>
      </c>
      <c r="D7" s="57" t="s">
        <v>24</v>
      </c>
      <c r="E7" s="55">
        <v>3</v>
      </c>
      <c r="F7" s="55">
        <v>2</v>
      </c>
      <c r="G7" s="55">
        <v>4</v>
      </c>
      <c r="H7" s="55">
        <v>7</v>
      </c>
      <c r="I7" s="55">
        <v>5</v>
      </c>
      <c r="J7" s="58">
        <f>7-5</f>
        <v>2</v>
      </c>
      <c r="K7" s="55" t="s">
        <v>96</v>
      </c>
    </row>
    <row r="8" spans="1:12" ht="21.75" customHeight="1" x14ac:dyDescent="0.25">
      <c r="A8" s="59">
        <v>3</v>
      </c>
      <c r="B8" s="60" t="s">
        <v>38</v>
      </c>
      <c r="C8" s="61" t="s">
        <v>21</v>
      </c>
      <c r="D8" s="62" t="s">
        <v>22</v>
      </c>
      <c r="E8" s="60">
        <v>3</v>
      </c>
      <c r="F8" s="60">
        <v>3</v>
      </c>
      <c r="G8" s="60">
        <v>6</v>
      </c>
      <c r="H8" s="60">
        <v>9</v>
      </c>
      <c r="I8" s="60">
        <v>4</v>
      </c>
      <c r="J8" s="63">
        <f>9-4</f>
        <v>5</v>
      </c>
      <c r="K8" s="60" t="s">
        <v>97</v>
      </c>
    </row>
    <row r="9" spans="1:12" ht="21.75" customHeight="1" x14ac:dyDescent="0.25">
      <c r="A9" s="64">
        <v>4</v>
      </c>
      <c r="B9" s="16" t="s">
        <v>98</v>
      </c>
      <c r="C9" s="32" t="s">
        <v>30</v>
      </c>
      <c r="D9" s="18" t="s">
        <v>29</v>
      </c>
      <c r="E9" s="16">
        <v>3</v>
      </c>
      <c r="F9" s="16">
        <v>2</v>
      </c>
      <c r="G9" s="16">
        <v>4</v>
      </c>
      <c r="H9" s="16">
        <v>6</v>
      </c>
      <c r="I9" s="16">
        <v>5</v>
      </c>
      <c r="J9" s="65">
        <f>6-5</f>
        <v>1</v>
      </c>
      <c r="K9" s="16" t="s">
        <v>99</v>
      </c>
    </row>
    <row r="10" spans="1:12" ht="21.75" customHeight="1" x14ac:dyDescent="0.25">
      <c r="A10" s="66">
        <v>5</v>
      </c>
      <c r="B10" s="20" t="s">
        <v>39</v>
      </c>
      <c r="C10" s="25" t="s">
        <v>26</v>
      </c>
      <c r="D10" s="22" t="s">
        <v>19</v>
      </c>
      <c r="E10" s="20">
        <v>3</v>
      </c>
      <c r="F10" s="20">
        <v>1</v>
      </c>
      <c r="G10" s="20">
        <v>2</v>
      </c>
      <c r="H10" s="20">
        <v>5</v>
      </c>
      <c r="I10" s="20">
        <v>7</v>
      </c>
      <c r="J10" s="67">
        <f>5-7</f>
        <v>-2</v>
      </c>
      <c r="K10" s="20"/>
    </row>
    <row r="11" spans="1:12" ht="21.75" customHeight="1" x14ac:dyDescent="0.25">
      <c r="A11" s="64">
        <v>6</v>
      </c>
      <c r="B11" s="16" t="s">
        <v>100</v>
      </c>
      <c r="C11" s="32" t="s">
        <v>25</v>
      </c>
      <c r="D11" s="18" t="s">
        <v>24</v>
      </c>
      <c r="E11" s="16">
        <v>3</v>
      </c>
      <c r="F11" s="16">
        <v>2</v>
      </c>
      <c r="G11" s="16">
        <v>4</v>
      </c>
      <c r="H11" s="16">
        <v>7</v>
      </c>
      <c r="I11" s="16">
        <v>6</v>
      </c>
      <c r="J11" s="65">
        <f>7-6</f>
        <v>1</v>
      </c>
      <c r="K11" s="16"/>
    </row>
    <row r="12" spans="1:12" ht="21.75" customHeight="1" x14ac:dyDescent="0.25">
      <c r="A12" s="66">
        <v>7</v>
      </c>
      <c r="B12" s="20" t="s">
        <v>40</v>
      </c>
      <c r="C12" s="25" t="s">
        <v>28</v>
      </c>
      <c r="D12" s="22" t="s">
        <v>29</v>
      </c>
      <c r="E12" s="20">
        <v>3</v>
      </c>
      <c r="F12" s="20">
        <v>0</v>
      </c>
      <c r="G12" s="20">
        <v>0</v>
      </c>
      <c r="H12" s="20">
        <v>2</v>
      </c>
      <c r="I12" s="20">
        <v>9</v>
      </c>
      <c r="J12" s="67">
        <f>2-9</f>
        <v>-7</v>
      </c>
      <c r="K12" s="20"/>
    </row>
    <row r="13" spans="1:12" ht="21.75" customHeight="1" x14ac:dyDescent="0.25">
      <c r="A13" s="64">
        <v>8</v>
      </c>
      <c r="B13" s="16" t="s">
        <v>101</v>
      </c>
      <c r="C13" s="32" t="s">
        <v>27</v>
      </c>
      <c r="D13" s="18" t="s">
        <v>22</v>
      </c>
      <c r="E13" s="16">
        <v>3</v>
      </c>
      <c r="F13" s="16">
        <v>0</v>
      </c>
      <c r="G13" s="16">
        <v>0</v>
      </c>
      <c r="H13" s="16">
        <v>2</v>
      </c>
      <c r="I13" s="16">
        <v>9</v>
      </c>
      <c r="J13" s="68">
        <f>2-9</f>
        <v>-7</v>
      </c>
      <c r="K13" s="16"/>
    </row>
    <row r="15" spans="1:12" ht="9.7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25.5" customHeight="1" x14ac:dyDescent="0.25">
      <c r="A16" s="8" t="s">
        <v>102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21.75" customHeight="1" x14ac:dyDescent="0.25">
      <c r="A17" s="15" t="s">
        <v>103</v>
      </c>
      <c r="B17" s="15" t="s">
        <v>104</v>
      </c>
      <c r="C17" s="15" t="s">
        <v>105</v>
      </c>
      <c r="D17" s="15" t="s">
        <v>15</v>
      </c>
      <c r="E17" s="15" t="s">
        <v>106</v>
      </c>
      <c r="F17" s="15"/>
      <c r="G17" s="15" t="s">
        <v>107</v>
      </c>
      <c r="H17" s="15" t="s">
        <v>15</v>
      </c>
      <c r="I17" s="15" t="s">
        <v>108</v>
      </c>
      <c r="J17" s="15" t="s">
        <v>109</v>
      </c>
      <c r="K17" s="15" t="s">
        <v>110</v>
      </c>
      <c r="L17" s="15" t="s">
        <v>111</v>
      </c>
    </row>
    <row r="18" spans="1:12" ht="19.5" customHeight="1" x14ac:dyDescent="0.25">
      <c r="A18" s="69" t="s">
        <v>112</v>
      </c>
      <c r="B18" s="16" t="s">
        <v>113</v>
      </c>
      <c r="C18" s="32" t="s">
        <v>18</v>
      </c>
      <c r="D18" s="18" t="s">
        <v>19</v>
      </c>
      <c r="E18" s="65" t="s">
        <v>46</v>
      </c>
      <c r="F18" s="16"/>
      <c r="G18" s="32" t="s">
        <v>23</v>
      </c>
      <c r="H18" s="18" t="s">
        <v>24</v>
      </c>
      <c r="I18" s="16" t="s">
        <v>114</v>
      </c>
      <c r="J18" s="16" t="s">
        <v>37</v>
      </c>
      <c r="K18" s="16" t="s">
        <v>115</v>
      </c>
      <c r="L18" s="70" t="s">
        <v>116</v>
      </c>
    </row>
    <row r="19" spans="1:12" ht="19.5" customHeight="1" x14ac:dyDescent="0.25">
      <c r="A19" s="69" t="s">
        <v>112</v>
      </c>
      <c r="B19" s="16" t="s">
        <v>117</v>
      </c>
      <c r="C19" s="32" t="s">
        <v>26</v>
      </c>
      <c r="D19" s="18" t="s">
        <v>19</v>
      </c>
      <c r="E19" s="65" t="s">
        <v>47</v>
      </c>
      <c r="F19" s="16"/>
      <c r="G19" s="32" t="s">
        <v>28</v>
      </c>
      <c r="H19" s="18" t="s">
        <v>29</v>
      </c>
      <c r="I19" s="16" t="s">
        <v>114</v>
      </c>
      <c r="J19" s="16" t="s">
        <v>38</v>
      </c>
      <c r="K19" s="16" t="s">
        <v>118</v>
      </c>
      <c r="L19" s="70" t="s">
        <v>116</v>
      </c>
    </row>
    <row r="20" spans="1:12" ht="19.5" customHeight="1" x14ac:dyDescent="0.25">
      <c r="A20" s="69" t="s">
        <v>112</v>
      </c>
      <c r="B20" s="16" t="s">
        <v>119</v>
      </c>
      <c r="C20" s="32" t="s">
        <v>18</v>
      </c>
      <c r="D20" s="18" t="s">
        <v>19</v>
      </c>
      <c r="E20" s="65" t="s">
        <v>47</v>
      </c>
      <c r="F20" s="16"/>
      <c r="G20" s="32" t="s">
        <v>26</v>
      </c>
      <c r="H20" s="18" t="s">
        <v>19</v>
      </c>
      <c r="I20" s="16" t="s">
        <v>120</v>
      </c>
      <c r="J20" s="16" t="s">
        <v>37</v>
      </c>
      <c r="K20" s="16" t="s">
        <v>115</v>
      </c>
      <c r="L20" s="70" t="s">
        <v>116</v>
      </c>
    </row>
    <row r="21" spans="1:12" ht="19.5" customHeight="1" x14ac:dyDescent="0.25">
      <c r="A21" s="69" t="s">
        <v>112</v>
      </c>
      <c r="B21" s="16" t="s">
        <v>121</v>
      </c>
      <c r="C21" s="32" t="s">
        <v>23</v>
      </c>
      <c r="D21" s="18" t="s">
        <v>24</v>
      </c>
      <c r="E21" s="65" t="s">
        <v>46</v>
      </c>
      <c r="F21" s="16"/>
      <c r="G21" s="32" t="s">
        <v>28</v>
      </c>
      <c r="H21" s="18" t="s">
        <v>29</v>
      </c>
      <c r="I21" s="16" t="s">
        <v>120</v>
      </c>
      <c r="J21" s="16" t="s">
        <v>38</v>
      </c>
      <c r="K21" s="16" t="s">
        <v>118</v>
      </c>
      <c r="L21" s="70" t="s">
        <v>116</v>
      </c>
    </row>
    <row r="22" spans="1:12" ht="19.5" customHeight="1" x14ac:dyDescent="0.25">
      <c r="A22" s="69" t="s">
        <v>112</v>
      </c>
      <c r="B22" s="16" t="s">
        <v>122</v>
      </c>
      <c r="C22" s="32" t="s">
        <v>18</v>
      </c>
      <c r="D22" s="18" t="s">
        <v>19</v>
      </c>
      <c r="E22" s="65" t="s">
        <v>48</v>
      </c>
      <c r="F22" s="16"/>
      <c r="G22" s="32" t="s">
        <v>28</v>
      </c>
      <c r="H22" s="18" t="s">
        <v>29</v>
      </c>
      <c r="I22" s="16" t="s">
        <v>123</v>
      </c>
      <c r="J22" s="16" t="s">
        <v>37</v>
      </c>
      <c r="K22" s="16" t="s">
        <v>115</v>
      </c>
      <c r="L22" s="70" t="s">
        <v>116</v>
      </c>
    </row>
    <row r="23" spans="1:12" ht="19.5" customHeight="1" x14ac:dyDescent="0.25">
      <c r="A23" s="69" t="s">
        <v>112</v>
      </c>
      <c r="B23" s="16" t="s">
        <v>124</v>
      </c>
      <c r="C23" s="32" t="s">
        <v>23</v>
      </c>
      <c r="D23" s="18" t="s">
        <v>24</v>
      </c>
      <c r="E23" s="65" t="s">
        <v>50</v>
      </c>
      <c r="F23" s="16"/>
      <c r="G23" s="32" t="s">
        <v>26</v>
      </c>
      <c r="H23" s="18" t="s">
        <v>19</v>
      </c>
      <c r="I23" s="16" t="s">
        <v>123</v>
      </c>
      <c r="J23" s="16" t="s">
        <v>38</v>
      </c>
      <c r="K23" s="16" t="s">
        <v>118</v>
      </c>
      <c r="L23" s="70" t="s">
        <v>116</v>
      </c>
    </row>
    <row r="24" spans="1:12" ht="19.5" customHeight="1" x14ac:dyDescent="0.25">
      <c r="A24" s="71" t="s">
        <v>125</v>
      </c>
      <c r="B24" s="20" t="s">
        <v>126</v>
      </c>
      <c r="C24" s="25" t="s">
        <v>21</v>
      </c>
      <c r="D24" s="22" t="s">
        <v>22</v>
      </c>
      <c r="E24" s="72" t="s">
        <v>48</v>
      </c>
      <c r="F24" s="20"/>
      <c r="G24" s="25" t="s">
        <v>25</v>
      </c>
      <c r="H24" s="22" t="s">
        <v>24</v>
      </c>
      <c r="I24" s="20" t="s">
        <v>114</v>
      </c>
      <c r="J24" s="20" t="s">
        <v>39</v>
      </c>
      <c r="K24" s="20" t="s">
        <v>127</v>
      </c>
      <c r="L24" s="73" t="s">
        <v>116</v>
      </c>
    </row>
    <row r="25" spans="1:12" ht="19.5" customHeight="1" x14ac:dyDescent="0.25">
      <c r="A25" s="71" t="s">
        <v>125</v>
      </c>
      <c r="B25" s="20" t="s">
        <v>128</v>
      </c>
      <c r="C25" s="25" t="s">
        <v>27</v>
      </c>
      <c r="D25" s="22" t="s">
        <v>24</v>
      </c>
      <c r="E25" s="72" t="s">
        <v>50</v>
      </c>
      <c r="F25" s="20"/>
      <c r="G25" s="25" t="s">
        <v>30</v>
      </c>
      <c r="H25" s="22" t="s">
        <v>29</v>
      </c>
      <c r="I25" s="20" t="s">
        <v>114</v>
      </c>
      <c r="J25" s="20" t="s">
        <v>40</v>
      </c>
      <c r="K25" s="20" t="s">
        <v>129</v>
      </c>
      <c r="L25" s="73" t="s">
        <v>116</v>
      </c>
    </row>
    <row r="26" spans="1:12" ht="19.5" customHeight="1" x14ac:dyDescent="0.25">
      <c r="A26" s="71" t="s">
        <v>125</v>
      </c>
      <c r="B26" s="20" t="s">
        <v>130</v>
      </c>
      <c r="C26" s="25" t="s">
        <v>21</v>
      </c>
      <c r="D26" s="22" t="s">
        <v>22</v>
      </c>
      <c r="E26" s="72" t="s">
        <v>46</v>
      </c>
      <c r="F26" s="20"/>
      <c r="G26" s="25" t="s">
        <v>27</v>
      </c>
      <c r="H26" s="22" t="s">
        <v>24</v>
      </c>
      <c r="I26" s="20" t="s">
        <v>120</v>
      </c>
      <c r="J26" s="20" t="s">
        <v>39</v>
      </c>
      <c r="K26" s="20" t="s">
        <v>127</v>
      </c>
      <c r="L26" s="73" t="s">
        <v>116</v>
      </c>
    </row>
    <row r="27" spans="1:12" ht="19.5" customHeight="1" x14ac:dyDescent="0.25">
      <c r="A27" s="71" t="s">
        <v>125</v>
      </c>
      <c r="B27" s="20" t="s">
        <v>131</v>
      </c>
      <c r="C27" s="25" t="s">
        <v>25</v>
      </c>
      <c r="D27" s="22" t="s">
        <v>24</v>
      </c>
      <c r="E27" s="72" t="s">
        <v>47</v>
      </c>
      <c r="F27" s="20"/>
      <c r="G27" s="25" t="s">
        <v>30</v>
      </c>
      <c r="H27" s="22" t="s">
        <v>29</v>
      </c>
      <c r="I27" s="20" t="s">
        <v>120</v>
      </c>
      <c r="J27" s="20" t="s">
        <v>40</v>
      </c>
      <c r="K27" s="20" t="s">
        <v>129</v>
      </c>
      <c r="L27" s="73" t="s">
        <v>116</v>
      </c>
    </row>
    <row r="28" spans="1:12" ht="19.5" customHeight="1" x14ac:dyDescent="0.25">
      <c r="A28" s="71" t="s">
        <v>125</v>
      </c>
      <c r="B28" s="20" t="s">
        <v>132</v>
      </c>
      <c r="C28" s="25" t="s">
        <v>21</v>
      </c>
      <c r="D28" s="22" t="s">
        <v>22</v>
      </c>
      <c r="E28" s="72" t="s">
        <v>47</v>
      </c>
      <c r="F28" s="20"/>
      <c r="G28" s="25" t="s">
        <v>30</v>
      </c>
      <c r="H28" s="22" t="s">
        <v>29</v>
      </c>
      <c r="I28" s="20" t="s">
        <v>123</v>
      </c>
      <c r="J28" s="20" t="s">
        <v>39</v>
      </c>
      <c r="K28" s="20" t="s">
        <v>127</v>
      </c>
      <c r="L28" s="73" t="s">
        <v>116</v>
      </c>
    </row>
    <row r="29" spans="1:12" ht="19.5" customHeight="1" x14ac:dyDescent="0.25">
      <c r="A29" s="71" t="s">
        <v>125</v>
      </c>
      <c r="B29" s="20" t="s">
        <v>133</v>
      </c>
      <c r="C29" s="25" t="s">
        <v>27</v>
      </c>
      <c r="D29" s="22" t="s">
        <v>24</v>
      </c>
      <c r="E29" s="72" t="s">
        <v>51</v>
      </c>
      <c r="F29" s="20"/>
      <c r="G29" s="25" t="s">
        <v>25</v>
      </c>
      <c r="H29" s="22" t="s">
        <v>24</v>
      </c>
      <c r="I29" s="20" t="s">
        <v>123</v>
      </c>
      <c r="J29" s="20" t="s">
        <v>40</v>
      </c>
      <c r="K29" s="20" t="s">
        <v>129</v>
      </c>
      <c r="L29" s="73" t="s">
        <v>116</v>
      </c>
    </row>
    <row r="30" spans="1:12" ht="19.5" customHeight="1" x14ac:dyDescent="0.25">
      <c r="A30" s="74" t="s">
        <v>134</v>
      </c>
      <c r="B30" s="75" t="s">
        <v>71</v>
      </c>
      <c r="C30" s="76" t="s">
        <v>18</v>
      </c>
      <c r="D30" s="77" t="s">
        <v>19</v>
      </c>
      <c r="E30" s="78" t="s">
        <v>46</v>
      </c>
      <c r="F30" s="75"/>
      <c r="G30" s="76" t="s">
        <v>30</v>
      </c>
      <c r="H30" s="77" t="s">
        <v>29</v>
      </c>
      <c r="I30" s="75" t="s">
        <v>135</v>
      </c>
      <c r="J30" s="75" t="s">
        <v>37</v>
      </c>
      <c r="K30" s="75" t="s">
        <v>115</v>
      </c>
      <c r="L30" s="79" t="s">
        <v>116</v>
      </c>
    </row>
    <row r="31" spans="1:12" ht="19.5" customHeight="1" x14ac:dyDescent="0.25">
      <c r="A31" s="74" t="s">
        <v>134</v>
      </c>
      <c r="B31" s="75" t="s">
        <v>75</v>
      </c>
      <c r="C31" s="76" t="s">
        <v>21</v>
      </c>
      <c r="D31" s="77" t="s">
        <v>22</v>
      </c>
      <c r="E31" s="78" t="s">
        <v>50</v>
      </c>
      <c r="F31" s="75"/>
      <c r="G31" s="76" t="s">
        <v>23</v>
      </c>
      <c r="H31" s="77" t="s">
        <v>24</v>
      </c>
      <c r="I31" s="75" t="s">
        <v>135</v>
      </c>
      <c r="J31" s="75" t="s">
        <v>38</v>
      </c>
      <c r="K31" s="75" t="s">
        <v>118</v>
      </c>
      <c r="L31" s="79" t="s">
        <v>116</v>
      </c>
    </row>
    <row r="32" spans="1:12" ht="19.5" customHeight="1" x14ac:dyDescent="0.25">
      <c r="A32" s="80" t="s">
        <v>136</v>
      </c>
      <c r="B32" s="81" t="s">
        <v>81</v>
      </c>
      <c r="C32" s="82" t="s">
        <v>21</v>
      </c>
      <c r="D32" s="83" t="s">
        <v>22</v>
      </c>
      <c r="E32" s="84" t="s">
        <v>48</v>
      </c>
      <c r="F32" s="81"/>
      <c r="G32" s="82" t="s">
        <v>30</v>
      </c>
      <c r="H32" s="83" t="s">
        <v>29</v>
      </c>
      <c r="I32" s="81" t="s">
        <v>137</v>
      </c>
      <c r="J32" s="81" t="s">
        <v>38</v>
      </c>
      <c r="K32" s="81" t="s">
        <v>129</v>
      </c>
      <c r="L32" s="85" t="s">
        <v>116</v>
      </c>
    </row>
    <row r="33" spans="1:12" ht="19.5" customHeight="1" x14ac:dyDescent="0.25">
      <c r="A33" s="86" t="s">
        <v>138</v>
      </c>
      <c r="B33" s="87" t="s">
        <v>139</v>
      </c>
      <c r="C33" s="88" t="s">
        <v>18</v>
      </c>
      <c r="D33" s="89" t="s">
        <v>19</v>
      </c>
      <c r="E33" s="90" t="s">
        <v>47</v>
      </c>
      <c r="F33" s="87"/>
      <c r="G33" s="88" t="s">
        <v>23</v>
      </c>
      <c r="H33" s="89" t="s">
        <v>24</v>
      </c>
      <c r="I33" s="87" t="s">
        <v>140</v>
      </c>
      <c r="J33" s="87" t="s">
        <v>37</v>
      </c>
      <c r="K33" s="87" t="s">
        <v>127</v>
      </c>
      <c r="L33" s="91" t="s">
        <v>116</v>
      </c>
    </row>
    <row r="35" spans="1:12" ht="15.75" customHeight="1" x14ac:dyDescent="0.25">
      <c r="A35" s="1" t="s">
        <v>141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autoFilter ref="A17:L34" xr:uid="{00000000-0009-0000-0000-000003000000}"/>
  <mergeCells count="6">
    <mergeCell ref="A35:L35"/>
    <mergeCell ref="A1:L1"/>
    <mergeCell ref="A2:G2"/>
    <mergeCell ref="H2:L2"/>
    <mergeCell ref="A4:L4"/>
    <mergeCell ref="A16:L1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Teilnehmer</vt:lpstr>
      <vt:lpstr>Gruppenphase</vt:lpstr>
      <vt:lpstr>KO-Phase</vt:lpstr>
      <vt:lpstr>Rangliste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2026-08-22T06:08:27Z</dcterms:created>
  <dcterms:modified xsi:type="dcterms:W3CDTF">2026-08-22T14:57:36Z</dcterms:modified>
  <dc:language>en-US</dc:language>
</cp:coreProperties>
</file>